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C:\Users\HOME\Desktop\DOCUMENTOS X MODALIDAD DE CONTRATACION\MINIMA CUANTIA\"/>
    </mc:Choice>
  </mc:AlternateContent>
  <xr:revisionPtr revIDLastSave="0" documentId="13_ncr:1_{142C695C-1D9D-4043-A9C3-F67BD07C23ED}" xr6:coauthVersionLast="46" xr6:coauthVersionMax="46" xr10:uidLastSave="{00000000-0000-0000-0000-000000000000}"/>
  <bookViews>
    <workbookView xWindow="-120" yWindow="-120" windowWidth="20730" windowHeight="11160" xr2:uid="{00000000-000D-0000-FFFF-FFFF00000000}"/>
  </bookViews>
  <sheets>
    <sheet name="MATRIZ DE RIESGOS" sheetId="1" r:id="rId1"/>
    <sheet name="Evaluación y Calificación" sheetId="2" r:id="rId2"/>
    <sheet name="Categorización del Riesgo" sheetId="3" r:id="rId3"/>
  </sheets>
  <definedNames>
    <definedName name="_xlnm._FilterDatabase" localSheetId="0" hidden="1">'MATRIZ DE RIESGOS'!$A$8:$W$16</definedName>
    <definedName name="_xlnm.Print_Area" localSheetId="2">'Categorización del Riesgo'!$A$1:$I$22</definedName>
    <definedName name="_xlnm.Print_Area" localSheetId="0">'MATRIZ DE RIESGOS'!$A$1:$W$16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9" i="3" l="1"/>
  <c r="E9" i="3"/>
  <c r="F9" i="3"/>
  <c r="G9" i="3"/>
  <c r="H9" i="3"/>
  <c r="D10" i="3"/>
  <c r="E10" i="3"/>
  <c r="F10" i="3"/>
  <c r="G10" i="3"/>
  <c r="H10" i="3"/>
  <c r="D11" i="3"/>
  <c r="E11" i="3"/>
  <c r="F11" i="3"/>
  <c r="G11" i="3"/>
  <c r="H11" i="3"/>
  <c r="D12" i="3"/>
  <c r="E12" i="3"/>
  <c r="F12" i="3"/>
  <c r="G12" i="3"/>
  <c r="H12" i="3"/>
  <c r="D13" i="3"/>
  <c r="E13" i="3"/>
  <c r="F13" i="3"/>
  <c r="G13" i="3"/>
  <c r="H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Xiomara Gaviria Cardona</author>
  </authors>
  <commentList>
    <comment ref="A6" authorId="0" shapeId="0" xr:uid="{4E95B736-3A3B-4B82-A003-F748CA1E278F}">
      <text>
        <r>
          <rPr>
            <b/>
            <sz val="9"/>
            <color indexed="81"/>
            <rFont val="Tahoma"/>
            <family val="2"/>
          </rPr>
          <t>Xiomara Gaviria Cardona:</t>
        </r>
        <r>
          <rPr>
            <sz val="9"/>
            <color indexed="81"/>
            <rFont val="Tahoma"/>
            <family val="2"/>
          </rPr>
          <t xml:space="preserve">
Yasi, revisar porfa, recuerda que nos es contratista sino asociado. </t>
        </r>
      </text>
    </comment>
  </commentList>
</comments>
</file>

<file path=xl/sharedStrings.xml><?xml version="1.0" encoding="utf-8"?>
<sst xmlns="http://schemas.openxmlformats.org/spreadsheetml/2006/main" count="205" uniqueCount="112">
  <si>
    <t>N°</t>
  </si>
  <si>
    <t>CLASE</t>
  </si>
  <si>
    <t>FUENTE</t>
  </si>
  <si>
    <t>ETAPA</t>
  </si>
  <si>
    <t>TIPO</t>
  </si>
  <si>
    <t>DESCRIPCIÓN (Qué puede pasar y cómo puede ocurrir)</t>
  </si>
  <si>
    <t>CONSECUENCIA DE LA OCURRENCIA DEL EVENTO</t>
  </si>
  <si>
    <t>PROBABILIDAD</t>
  </si>
  <si>
    <t>IMPACTO</t>
  </si>
  <si>
    <t>VALORACIÓN DEL RIESGO</t>
  </si>
  <si>
    <t>CATEGORIA</t>
  </si>
  <si>
    <t>ASIGNACIÓN</t>
  </si>
  <si>
    <t>DESPUES DEL TRATAMIENTO</t>
  </si>
  <si>
    <t>RESPONSABLE DE LA IMPLEMENTACIÓN</t>
  </si>
  <si>
    <t>FECHA ESTIMADA INICIO DE TRATAMIENTO</t>
  </si>
  <si>
    <t>FECHA ESTIMADA FINALIZACIÓN DE TRATAMIENTO</t>
  </si>
  <si>
    <t>MONITOREO Y REVISIÓN</t>
  </si>
  <si>
    <t>¿Cómo se realiza el monitoreo?</t>
  </si>
  <si>
    <t>PERIODICIDAD</t>
  </si>
  <si>
    <t>¿AFECTA LA EJECUCIÓN?</t>
  </si>
  <si>
    <t>General</t>
  </si>
  <si>
    <t>Especifico</t>
  </si>
  <si>
    <t>Interno</t>
  </si>
  <si>
    <t>Externo</t>
  </si>
  <si>
    <t>Planeación</t>
  </si>
  <si>
    <t>Ejecución</t>
  </si>
  <si>
    <t>Riesgos Económicos</t>
  </si>
  <si>
    <t>Riesgos Sociales y Politicos</t>
  </si>
  <si>
    <t>Riesgos Operacionales</t>
  </si>
  <si>
    <t>Riesgos Financieros</t>
  </si>
  <si>
    <t>Riesgos Regulatorios</t>
  </si>
  <si>
    <t>RB</t>
  </si>
  <si>
    <t>TRATAMIENTO/CONTROLES</t>
  </si>
  <si>
    <t>Afecta  la obtención o cubrimiento de las necesidades requeridas en el objeto contractual.</t>
  </si>
  <si>
    <t>NO</t>
  </si>
  <si>
    <t>N/A</t>
  </si>
  <si>
    <t>RM</t>
  </si>
  <si>
    <t>Ocurre por cambios normativos o por la expedición de normas posteriores a la celebración del contrato, que afecte las condiciones económicas y técnicas inicialmente pactadas.</t>
  </si>
  <si>
    <t>CONTRATISTA</t>
  </si>
  <si>
    <t>SI</t>
  </si>
  <si>
    <t>RA</t>
  </si>
  <si>
    <t>Cuando en la elaboración de un documento en la etapa precontractual  se consignan errores que pueden afectar la obtención del objeto contractual, sin que éstos sean  consecuencia de conductas dolosas de alguna de las partes.</t>
  </si>
  <si>
    <t>Planeación, revisión, ajuste  y seguimiento en la fase precontractual</t>
  </si>
  <si>
    <t xml:space="preserve">Coordinación interinstitucional con las autoridades policivas. </t>
  </si>
  <si>
    <t xml:space="preserve">Seguimiento permanente a las observaciones planteadas por los posible oferentes en la etapa precontractual. </t>
  </si>
  <si>
    <t>Cuando los contratos se ejecutan en tiempos distintos a los inicialmente programados por circunstancias no imputables a las partes.</t>
  </si>
  <si>
    <t xml:space="preserve">Mayor costos al contrato. </t>
  </si>
  <si>
    <t>Planificación y proyección presupuestal.</t>
  </si>
  <si>
    <t xml:space="preserve">Incumplimiento contractual. </t>
  </si>
  <si>
    <t>CONTINUO</t>
  </si>
  <si>
    <t xml:space="preserve">Seguimiento continúo al desarrollo de las diferentes actividades contractuales. </t>
  </si>
  <si>
    <t xml:space="preserve">Inspección y verificación. </t>
  </si>
  <si>
    <t xml:space="preserve">Incumplimiento de la normatividad vigente. </t>
  </si>
  <si>
    <t>Revisión jurídica que permita definir las acciones legales y normativas a las que haya lugar.</t>
  </si>
  <si>
    <t xml:space="preserve">Monitoreo continúo de la normatividad aplicable al desarrollo de actividades. </t>
  </si>
  <si>
    <t xml:space="preserve">Reducción en las utilidades esperadas frente a las realmente percibidas por el contratista. </t>
  </si>
  <si>
    <t xml:space="preserve">Se deriva de los efectos provenientes de las variaciones de las tasas de interés, de cambio, devaluación real y otras variables del mercado, frente a las estimaciones iniciales del contratista, que pueden afectar las utilidades esperadas o generar perdida.  </t>
  </si>
  <si>
    <t>Se deriva de los efectos provenientes por los  cambios en la situación económica del sector.</t>
  </si>
  <si>
    <t xml:space="preserve">Disminución en la rentabilidad del contratista. </t>
  </si>
  <si>
    <t xml:space="preserve">Valoraciones y diagnostico de la situación economica y financiera de la empresa. </t>
  </si>
  <si>
    <t xml:space="preserve">Control y seguimiento al comportamiento del sector. </t>
  </si>
  <si>
    <t xml:space="preserve">Se presenta por la existencia de inadecuados procesos, procedimientos, parámetros, sistemas de información y tecnológicos, para prestar el servicio  en el lugar definido. </t>
  </si>
  <si>
    <t>Se refiere a los daños o pérdida de los documentos o información a cargo del contratista, causados por disturbios violentos, actos terroristas, paros, huelgas y además actos que impida alcanzar el objeto contractual.</t>
  </si>
  <si>
    <t>CORPORACIÓN/ CONTRATISTA</t>
  </si>
  <si>
    <t>CORPORACIÓN</t>
  </si>
  <si>
    <t>CORPORACIÓN Y CONTRATISTA</t>
  </si>
  <si>
    <t>Revisión constante del cumpliemiento de factores sociales que puedan afectar la prestación de los servicios.</t>
  </si>
  <si>
    <t>PROBABILIDAD DEL RIESGO</t>
  </si>
  <si>
    <t>VALORACIÓN</t>
  </si>
  <si>
    <t>Raro (puede ocurrir excepcionalmente)</t>
  </si>
  <si>
    <t>Improbabilidad (puede ocurrir acasionalmente)</t>
  </si>
  <si>
    <t>Posible (puede ocurrir en cualquier momento futuro)</t>
  </si>
  <si>
    <t>Probable (probablemente va a ocurrir)</t>
  </si>
  <si>
    <t>Casi cierto (ocurre en la mayoria de circunstancias)</t>
  </si>
  <si>
    <t>Riesgo bajo</t>
  </si>
  <si>
    <t>2, 3 y 4</t>
  </si>
  <si>
    <t>Riesgo Medio</t>
  </si>
  <si>
    <t>Riesgo Alto</t>
  </si>
  <si>
    <t>6 y 7</t>
  </si>
  <si>
    <t>Riesgo Extremo</t>
  </si>
  <si>
    <t>8,9 y 10</t>
  </si>
  <si>
    <t>Catastrófico</t>
  </si>
  <si>
    <t>Mayor</t>
  </si>
  <si>
    <t>Moderado</t>
  </si>
  <si>
    <t>Menor</t>
  </si>
  <si>
    <t>Insignificante</t>
  </si>
  <si>
    <t>Impacto sobre el valor del contrato en más del treinta por ciento (30%)</t>
  </si>
  <si>
    <t>Incrementa el valor del contrato entre el quince (15%) y el treinta por ciento (30%).</t>
  </si>
  <si>
    <t xml:space="preserve">Genera un impacto sobre el vaor del contrato entre el cinco (5%) y el quince por ciente (15%) </t>
  </si>
  <si>
    <t>Los sobrecostos no representan más del cinco por ciento (5%) del valor del contrato.</t>
  </si>
  <si>
    <t>Los sobrecostos no representan mas del uno por ciento (1%) del valor del contrato.</t>
  </si>
  <si>
    <t>Calificación Monetaria</t>
  </si>
  <si>
    <t>Perturba la ejecución del contrato de manera grave imposibilitando la consecución del objeto contractual.</t>
  </si>
  <si>
    <t>Obtruye ejecución del contrato sustancialmente pero aun así permite la consecución del objetivo contractual</t>
  </si>
  <si>
    <t>Afecta la ejecución del contrato sin alterar el beneficio para las partes.</t>
  </si>
  <si>
    <t>Dificulta la ejecución del contrato de manera baja, aplicando mjedidas mínimas se puede lograr el bjeto contractual</t>
  </si>
  <si>
    <t>Obstruye la ejecución del contrato de manera intrascendete.</t>
  </si>
  <si>
    <t>Calificación Cualitativa</t>
  </si>
  <si>
    <t>Control en la ejecución fisica y financiera del contrato.</t>
  </si>
  <si>
    <t>RE</t>
  </si>
  <si>
    <t xml:space="preserve">Estructuración de propuestas económicas con fundamentos estadisticos que permitan identificar las posibles fluctuaciones de las tasas de cambio y demás variables económicas que puedan afectar la rentabilidad del contratista. </t>
  </si>
  <si>
    <t>Verificación oportuna de tendencias del mercado antes de la presentación de la propuesta económica, considerando principalmente las tasas de cambio y el comportamiento del Dólar, todas vez que las licencias requeridas se comportan en el mercado con referencia al mismo.</t>
  </si>
  <si>
    <t xml:space="preserve">Daño causado a los equipos o programas de la Corporación en el momento de la instalación de las licencias requeridas por mal uso o instrucción del proveedor. </t>
  </si>
  <si>
    <t>No desarrollo de las actividades de la Corporación.</t>
  </si>
  <si>
    <t>UNA VEZ</t>
  </si>
  <si>
    <t>Matriz de Riesgos 
(Miníma Cuantía)</t>
  </si>
  <si>
    <t>Versión: 01</t>
  </si>
  <si>
    <t>Página:  1 de 1</t>
  </si>
  <si>
    <t>Código: GJU-FR-49</t>
  </si>
  <si>
    <t>CORPORACIÓN GILBERTO ECHEVERRI MEJIA</t>
  </si>
  <si>
    <r>
      <t xml:space="preserve">            SELECCIÓN DE MÍNIMA CUANTÍA </t>
    </r>
    <r>
      <rPr>
        <b/>
        <sz val="10"/>
        <color theme="1"/>
        <rFont val="Poppins"/>
      </rPr>
      <t>N°</t>
    </r>
    <r>
      <rPr>
        <b/>
        <sz val="10"/>
        <color rgb="FFFF0000"/>
        <rFont val="Poppins"/>
        <family val="3"/>
      </rPr>
      <t xml:space="preserve"> XXX-XXXX</t>
    </r>
    <r>
      <rPr>
        <b/>
        <sz val="10"/>
        <rFont val="Poppins"/>
        <family val="3"/>
      </rPr>
      <t xml:space="preserve">
</t>
    </r>
  </si>
  <si>
    <t>"DESCRIBIR EL OBJETO"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</si>
</sst>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Calibri"/>
      <family val="2"/>
      <scheme val="minor"/>
    </font>
    <font>
      <b/>
      <sz val="12"/>
      <color theme="1"/>
      <name val="Calibri"/>
      <family val="2"/>
      <scheme val="minor"/>
    </font>
    <font>
      <sz val="12"/>
      <color rgb="FFFF0000"/>
      <name val="Calibri"/>
      <family val="2"/>
      <scheme val="minor"/>
    </font>
    <font>
      <b/>
      <sz val="10"/>
      <name val="Poppins"/>
      <family val="3"/>
    </font>
    <font>
      <b/>
      <sz val="9"/>
      <color indexed="81"/>
      <name val="Tahoma"/>
      <family val="2"/>
    </font>
    <font>
      <sz val="9"/>
      <color indexed="81"/>
      <name val="Tahoma"/>
      <family val="2"/>
    </font>
    <font>
      <b/>
      <sz val="10"/>
      <color theme="1"/>
      <name val="Poppins"/>
      <family val="3"/>
    </font>
    <font>
      <sz val="10"/>
      <color theme="1"/>
      <name val="Poppins"/>
      <family val="3"/>
    </font>
    <font>
      <sz val="10"/>
      <name val="Poppins"/>
      <family val="3"/>
    </font>
    <font>
      <b/>
      <sz val="12"/>
      <color theme="1"/>
      <name val="Poppins"/>
      <family val="3"/>
    </font>
    <font>
      <b/>
      <sz val="10"/>
      <color theme="1"/>
      <name val="Poppins"/>
    </font>
    <font>
      <b/>
      <sz val="10"/>
      <color rgb="FFFF0000"/>
      <name val="Poppins"/>
      <family val="3"/>
    </font>
  </fonts>
  <fills count="8">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theme="0" tint="-0.34998626667073579"/>
        <bgColor indexed="64"/>
      </patternFill>
    </fill>
    <fill>
      <patternFill patternType="solid">
        <fgColor rgb="FFFFC000"/>
        <bgColor indexed="64"/>
      </patternFill>
    </fill>
  </fills>
  <borders count="4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thin">
        <color auto="1"/>
      </top>
      <bottom/>
      <diagonal/>
    </border>
    <border>
      <left/>
      <right/>
      <top style="medium">
        <color auto="1"/>
      </top>
      <bottom style="thin">
        <color indexed="64"/>
      </bottom>
      <diagonal/>
    </border>
    <border>
      <left style="medium">
        <color auto="1"/>
      </left>
      <right style="thin">
        <color auto="1"/>
      </right>
      <top/>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medium">
        <color auto="1"/>
      </right>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94">
    <xf numFmtId="0" fontId="0" fillId="0" borderId="0" xfId="0"/>
    <xf numFmtId="0" fontId="1" fillId="0" borderId="0" xfId="0" applyFont="1"/>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justify" vertical="center"/>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2" fillId="2" borderId="0" xfId="0" applyFont="1" applyFill="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7" borderId="22" xfId="0" applyFont="1" applyFill="1" applyBorder="1" applyAlignment="1">
      <alignment horizontal="center" vertical="center" wrapText="1" shrinkToFit="1"/>
    </xf>
    <xf numFmtId="0" fontId="2" fillId="7" borderId="7" xfId="0" applyFont="1" applyFill="1" applyBorder="1" applyAlignment="1">
      <alignment horizontal="center" vertical="center" wrapText="1" shrinkToFit="1"/>
    </xf>
    <xf numFmtId="0" fontId="1" fillId="0" borderId="21" xfId="0" applyFont="1" applyBorder="1" applyAlignment="1">
      <alignment horizontal="center" vertical="center" wrapText="1"/>
    </xf>
    <xf numFmtId="0" fontId="1" fillId="0" borderId="20" xfId="0" applyFont="1" applyBorder="1" applyAlignment="1">
      <alignment horizontal="center"/>
    </xf>
    <xf numFmtId="0" fontId="1" fillId="0" borderId="5" xfId="0" applyFont="1" applyBorder="1" applyAlignment="1">
      <alignment horizontal="center"/>
    </xf>
    <xf numFmtId="0" fontId="1" fillId="0" borderId="19" xfId="0" applyFont="1" applyBorder="1" applyAlignment="1">
      <alignment horizontal="center"/>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9" xfId="0" applyFont="1" applyBorder="1" applyAlignment="1">
      <alignment horizontal="center" vertical="center" wrapText="1"/>
    </xf>
    <xf numFmtId="0" fontId="8" fillId="3" borderId="28" xfId="0" applyFont="1" applyFill="1" applyBorder="1" applyAlignment="1">
      <alignment horizontal="center" vertical="center" textRotation="90" wrapText="1"/>
    </xf>
    <xf numFmtId="0" fontId="8" fillId="3" borderId="29" xfId="0" applyFont="1" applyFill="1" applyBorder="1" applyAlignment="1">
      <alignment horizontal="center" vertical="center" textRotation="90" wrapText="1"/>
    </xf>
    <xf numFmtId="0" fontId="8" fillId="3" borderId="9" xfId="0" applyFont="1" applyFill="1" applyBorder="1" applyAlignment="1">
      <alignment horizontal="center" vertical="center" textRotation="90" wrapText="1"/>
    </xf>
    <xf numFmtId="0" fontId="8" fillId="3" borderId="10" xfId="0" applyFont="1" applyFill="1" applyBorder="1" applyAlignment="1">
      <alignment horizontal="center" vertical="center" textRotation="90" wrapText="1"/>
    </xf>
    <xf numFmtId="0" fontId="8" fillId="0" borderId="2" xfId="0" applyFont="1" applyBorder="1" applyAlignment="1">
      <alignment horizontal="center" vertical="center" wrapText="1"/>
    </xf>
    <xf numFmtId="0" fontId="8" fillId="0" borderId="11" xfId="0" applyFont="1" applyBorder="1" applyAlignment="1">
      <alignment horizontal="left" vertical="center" wrapText="1"/>
    </xf>
    <xf numFmtId="0" fontId="8" fillId="0" borderId="11" xfId="0" applyFont="1" applyFill="1" applyBorder="1" applyAlignment="1">
      <alignment horizontal="justify" vertical="center" wrapText="1"/>
    </xf>
    <xf numFmtId="0" fontId="9" fillId="0" borderId="11" xfId="0" applyFont="1" applyBorder="1" applyAlignment="1">
      <alignment horizontal="center" vertical="center" wrapText="1"/>
    </xf>
    <xf numFmtId="0" fontId="9" fillId="4" borderId="11"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11" xfId="0" applyFont="1" applyBorder="1" applyAlignment="1">
      <alignment horizontal="justify" vertical="center" wrapText="1"/>
    </xf>
    <xf numFmtId="0" fontId="9" fillId="0" borderId="27" xfId="0" applyFont="1" applyBorder="1" applyAlignment="1">
      <alignment horizontal="justify" vertical="center"/>
    </xf>
    <xf numFmtId="0" fontId="9" fillId="0" borderId="3" xfId="0" applyFont="1" applyBorder="1" applyAlignment="1">
      <alignment horizontal="left" vertical="center" wrapText="1"/>
    </xf>
    <xf numFmtId="0" fontId="8" fillId="0" borderId="4" xfId="0" applyFont="1" applyBorder="1" applyAlignment="1">
      <alignment horizontal="center" vertical="center" wrapText="1"/>
    </xf>
    <xf numFmtId="0" fontId="8" fillId="0" borderId="1" xfId="0" applyFont="1" applyBorder="1" applyAlignment="1">
      <alignment horizontal="left" vertical="center" wrapText="1"/>
    </xf>
    <xf numFmtId="0" fontId="8" fillId="0" borderId="13" xfId="0" applyFont="1" applyBorder="1" applyAlignment="1">
      <alignment horizontal="left" vertical="center" wrapText="1"/>
    </xf>
    <xf numFmtId="0" fontId="8" fillId="0" borderId="13" xfId="0" applyFont="1" applyFill="1" applyBorder="1" applyAlignment="1">
      <alignment horizontal="justify" vertical="center" wrapText="1"/>
    </xf>
    <xf numFmtId="0" fontId="8" fillId="0" borderId="13" xfId="0" applyFont="1" applyBorder="1" applyAlignment="1">
      <alignment horizontal="center" vertical="center" wrapText="1"/>
    </xf>
    <xf numFmtId="0" fontId="8" fillId="0" borderId="13" xfId="0" applyFont="1" applyBorder="1" applyAlignment="1">
      <alignment horizontal="justify" vertical="center" wrapText="1"/>
    </xf>
    <xf numFmtId="0" fontId="9" fillId="0" borderId="0" xfId="0" applyFont="1" applyBorder="1" applyAlignment="1">
      <alignment horizontal="justify" vertical="center"/>
    </xf>
    <xf numFmtId="0" fontId="8" fillId="0" borderId="20" xfId="0" applyFont="1" applyBorder="1" applyAlignment="1">
      <alignment horizontal="left" vertical="center" wrapText="1"/>
    </xf>
    <xf numFmtId="0" fontId="8" fillId="0" borderId="1" xfId="0" applyFont="1" applyFill="1" applyBorder="1" applyAlignment="1">
      <alignment horizontal="justify" vertical="center" wrapText="1"/>
    </xf>
    <xf numFmtId="0" fontId="8" fillId="0" borderId="26" xfId="0" applyFont="1" applyFill="1" applyBorder="1" applyAlignment="1">
      <alignment horizontal="justify" vertical="center" wrapText="1"/>
    </xf>
    <xf numFmtId="0" fontId="8" fillId="0" borderId="1" xfId="0" applyFont="1" applyBorder="1" applyAlignment="1">
      <alignment horizontal="center" vertical="center" wrapText="1"/>
    </xf>
    <xf numFmtId="0" fontId="8" fillId="0" borderId="5" xfId="0" applyFont="1" applyBorder="1" applyAlignment="1">
      <alignment horizontal="left" vertical="center" wrapText="1"/>
    </xf>
    <xf numFmtId="0" fontId="9"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8" fillId="0" borderId="6" xfId="0" applyFont="1" applyBorder="1" applyAlignment="1">
      <alignment horizontal="center" vertical="center" wrapText="1"/>
    </xf>
    <xf numFmtId="0" fontId="8" fillId="0" borderId="12" xfId="0" applyFont="1" applyBorder="1" applyAlignment="1">
      <alignment horizontal="left" vertical="center" wrapText="1"/>
    </xf>
    <xf numFmtId="0" fontId="7" fillId="0" borderId="0" xfId="0" applyFont="1" applyAlignment="1">
      <alignment horizontal="center" vertical="center"/>
    </xf>
    <xf numFmtId="0" fontId="8" fillId="0" borderId="24" xfId="0" applyFont="1" applyBorder="1" applyAlignment="1">
      <alignment horizontal="left" vertical="center"/>
    </xf>
    <xf numFmtId="0" fontId="8" fillId="0" borderId="38" xfId="0" applyFont="1" applyBorder="1" applyAlignment="1">
      <alignment horizontal="left" vertical="center"/>
    </xf>
    <xf numFmtId="0" fontId="10" fillId="4" borderId="30" xfId="0" applyFont="1" applyFill="1" applyBorder="1" applyAlignment="1">
      <alignment horizontal="center" vertical="center" wrapText="1"/>
    </xf>
    <xf numFmtId="0" fontId="10" fillId="4" borderId="31" xfId="0" applyFont="1" applyFill="1" applyBorder="1" applyAlignment="1">
      <alignment horizontal="center" vertical="center"/>
    </xf>
    <xf numFmtId="0" fontId="10" fillId="4" borderId="32" xfId="0" applyFont="1" applyFill="1" applyBorder="1" applyAlignment="1">
      <alignment horizontal="center" vertical="center"/>
    </xf>
    <xf numFmtId="0" fontId="10" fillId="4" borderId="33" xfId="0" applyFont="1" applyFill="1" applyBorder="1" applyAlignment="1">
      <alignment horizontal="center" vertical="center"/>
    </xf>
    <xf numFmtId="0" fontId="10" fillId="4" borderId="0" xfId="0" applyFont="1" applyFill="1" applyAlignment="1">
      <alignment horizontal="center" vertical="center"/>
    </xf>
    <xf numFmtId="0" fontId="10" fillId="4" borderId="34" xfId="0" applyFont="1" applyFill="1" applyBorder="1" applyAlignment="1">
      <alignment horizontal="center" vertical="center"/>
    </xf>
    <xf numFmtId="0" fontId="10" fillId="4" borderId="35" xfId="0" applyFont="1" applyFill="1" applyBorder="1" applyAlignment="1">
      <alignment horizontal="center" vertical="center"/>
    </xf>
    <xf numFmtId="0" fontId="10" fillId="4" borderId="36" xfId="0" applyFont="1" applyFill="1" applyBorder="1" applyAlignment="1">
      <alignment horizontal="center" vertical="center"/>
    </xf>
    <xf numFmtId="0" fontId="10" fillId="4" borderId="37" xfId="0" applyFont="1" applyFill="1" applyBorder="1" applyAlignment="1">
      <alignment horizontal="center" vertical="center"/>
    </xf>
    <xf numFmtId="0" fontId="4" fillId="4" borderId="0" xfId="0" applyFont="1" applyFill="1" applyAlignment="1">
      <alignment horizontal="center" vertical="top" wrapText="1"/>
    </xf>
    <xf numFmtId="0" fontId="4" fillId="0" borderId="30" xfId="0" applyFont="1" applyBorder="1" applyAlignment="1">
      <alignment horizontal="center"/>
    </xf>
    <xf numFmtId="0" fontId="4" fillId="0" borderId="31" xfId="0" applyFont="1" applyBorder="1" applyAlignment="1">
      <alignment horizontal="center"/>
    </xf>
    <xf numFmtId="0" fontId="4" fillId="0" borderId="32" xfId="0" applyFont="1" applyBorder="1" applyAlignment="1">
      <alignment horizontal="center"/>
    </xf>
    <xf numFmtId="0" fontId="2" fillId="5" borderId="0" xfId="0" applyFont="1" applyFill="1" applyAlignment="1">
      <alignment horizontal="center" vertical="center" wrapText="1"/>
    </xf>
    <xf numFmtId="0" fontId="2" fillId="6" borderId="16" xfId="0" applyFont="1" applyFill="1" applyBorder="1" applyAlignment="1">
      <alignment horizontal="center" vertical="center" textRotation="90" wrapText="1"/>
    </xf>
    <xf numFmtId="0" fontId="2" fillId="6" borderId="17" xfId="0" applyFont="1" applyFill="1" applyBorder="1" applyAlignment="1">
      <alignment horizontal="center" vertical="center" textRotation="90" wrapText="1"/>
    </xf>
    <xf numFmtId="0" fontId="2" fillId="6" borderId="18" xfId="0" applyFont="1" applyFill="1" applyBorder="1" applyAlignment="1">
      <alignment horizontal="center" vertical="center" textRotation="90" wrapText="1"/>
    </xf>
    <xf numFmtId="0" fontId="2" fillId="2" borderId="0" xfId="0" applyFont="1" applyFill="1" applyAlignment="1">
      <alignment horizontal="center"/>
    </xf>
    <xf numFmtId="0" fontId="1" fillId="3" borderId="0" xfId="0" applyFont="1" applyFill="1" applyAlignment="1">
      <alignment horizontal="center"/>
    </xf>
    <xf numFmtId="0" fontId="1" fillId="0" borderId="1" xfId="0" applyFont="1" applyBorder="1" applyAlignment="1">
      <alignment horizontal="center" vertical="center" wrapText="1"/>
    </xf>
    <xf numFmtId="0" fontId="1" fillId="0" borderId="26" xfId="0" applyFont="1" applyBorder="1" applyAlignment="1">
      <alignment horizontal="center" vertical="center" wrapText="1"/>
    </xf>
    <xf numFmtId="0" fontId="2" fillId="6" borderId="16"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8" fillId="0" borderId="36" xfId="0" applyFont="1" applyBorder="1"/>
    <xf numFmtId="0" fontId="8" fillId="0" borderId="39" xfId="0" applyFont="1" applyBorder="1"/>
    <xf numFmtId="0" fontId="7" fillId="2" borderId="40" xfId="0" applyFont="1" applyFill="1" applyBorder="1" applyAlignment="1">
      <alignment horizontal="left"/>
    </xf>
    <xf numFmtId="0" fontId="7" fillId="2" borderId="41" xfId="0" applyFont="1" applyFill="1" applyBorder="1" applyAlignment="1">
      <alignment horizontal="left"/>
    </xf>
    <xf numFmtId="0" fontId="7" fillId="2" borderId="42" xfId="0" applyFont="1" applyFill="1" applyBorder="1" applyAlignment="1">
      <alignment horizontal="left"/>
    </xf>
    <xf numFmtId="0" fontId="8" fillId="0" borderId="40" xfId="0" applyFont="1" applyBorder="1"/>
    <xf numFmtId="0" fontId="8" fillId="0" borderId="41" xfId="0" applyFont="1" applyBorder="1"/>
    <xf numFmtId="0" fontId="8" fillId="0" borderId="42" xfId="0" applyFont="1" applyBorder="1"/>
    <xf numFmtId="0" fontId="7" fillId="2" borderId="40" xfId="0" applyFont="1" applyFill="1" applyBorder="1" applyAlignment="1">
      <alignment horizontal="center"/>
    </xf>
    <xf numFmtId="0" fontId="7" fillId="2" borderId="42" xfId="0" applyFont="1" applyFill="1" applyBorder="1" applyAlignment="1">
      <alignment horizontal="center"/>
    </xf>
    <xf numFmtId="0" fontId="12"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297657</xdr:colOff>
      <xdr:row>0</xdr:row>
      <xdr:rowOff>1</xdr:rowOff>
    </xdr:from>
    <xdr:to>
      <xdr:col>2</xdr:col>
      <xdr:colOff>488157</xdr:colOff>
      <xdr:row>2</xdr:row>
      <xdr:rowOff>402074</xdr:rowOff>
    </xdr:to>
    <xdr:pic>
      <xdr:nvPicPr>
        <xdr:cNvPr id="3" name="Imagen 2">
          <a:extLst>
            <a:ext uri="{FF2B5EF4-FFF2-40B4-BE49-F238E27FC236}">
              <a16:creationId xmlns:a16="http://schemas.microsoft.com/office/drawing/2014/main" id="{C00AC298-AC43-4EA3-8DF6-3B5943CEBBEE}"/>
            </a:ext>
          </a:extLst>
        </xdr:cNvPr>
        <xdr:cNvPicPr>
          <a:picLocks noChangeAspect="1"/>
        </xdr:cNvPicPr>
      </xdr:nvPicPr>
      <xdr:blipFill>
        <a:blip xmlns:r="http://schemas.openxmlformats.org/officeDocument/2006/relationships" r:embed="rId1"/>
        <a:stretch>
          <a:fillRect/>
        </a:stretch>
      </xdr:blipFill>
      <xdr:spPr>
        <a:xfrm>
          <a:off x="1012032" y="1"/>
          <a:ext cx="1059656" cy="130694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4"/>
  <sheetViews>
    <sheetView tabSelected="1" view="pageBreakPreview" zoomScale="90" zoomScaleNormal="90" zoomScaleSheetLayoutView="90" zoomScalePageLayoutView="90" workbookViewId="0">
      <selection activeCell="E1" sqref="E1:U3"/>
    </sheetView>
  </sheetViews>
  <sheetFormatPr baseColWidth="10" defaultRowHeight="15.75" x14ac:dyDescent="0.25"/>
  <cols>
    <col min="1" max="1" width="10.7109375" style="1" customWidth="1"/>
    <col min="2" max="2" width="13" style="1" customWidth="1"/>
    <col min="3" max="3" width="10.28515625" style="1" customWidth="1"/>
    <col min="4" max="4" width="14.5703125" style="1" customWidth="1"/>
    <col min="5" max="5" width="19.28515625" style="1" customWidth="1"/>
    <col min="6" max="6" width="38.28515625" style="1" customWidth="1"/>
    <col min="7" max="7" width="27" style="1" customWidth="1"/>
    <col min="8" max="8" width="7.28515625" style="1" customWidth="1"/>
    <col min="9" max="10" width="5.7109375" style="1" customWidth="1"/>
    <col min="11" max="11" width="5.42578125" style="1" customWidth="1"/>
    <col min="12" max="12" width="21.42578125" style="1" customWidth="1"/>
    <col min="13" max="13" width="28.42578125" style="1" customWidth="1"/>
    <col min="14" max="14" width="7.28515625" style="1" customWidth="1"/>
    <col min="15" max="15" width="6" style="1" customWidth="1"/>
    <col min="16" max="16" width="7.85546875" style="1" customWidth="1"/>
    <col min="17" max="17" width="9.28515625" style="1" customWidth="1"/>
    <col min="18" max="18" width="7.42578125" style="1" customWidth="1"/>
    <col min="19" max="19" width="20.28515625" style="1" customWidth="1"/>
    <col min="20" max="20" width="10" style="1" customWidth="1"/>
    <col min="21" max="21" width="9.42578125" style="1" customWidth="1"/>
    <col min="22" max="22" width="31.140625" style="1" customWidth="1"/>
    <col min="23" max="23" width="14.42578125" style="1" customWidth="1"/>
    <col min="24" max="24" width="37" style="1" customWidth="1"/>
    <col min="25" max="16384" width="11.42578125" style="1"/>
  </cols>
  <sheetData>
    <row r="1" spans="1:24" ht="36" customHeight="1" x14ac:dyDescent="0.25">
      <c r="A1" s="56"/>
      <c r="B1" s="56"/>
      <c r="C1" s="56"/>
      <c r="D1" s="56"/>
      <c r="E1" s="59" t="s">
        <v>105</v>
      </c>
      <c r="F1" s="60"/>
      <c r="G1" s="60"/>
      <c r="H1" s="60"/>
      <c r="I1" s="60"/>
      <c r="J1" s="60"/>
      <c r="K1" s="60"/>
      <c r="L1" s="60"/>
      <c r="M1" s="60"/>
      <c r="N1" s="60"/>
      <c r="O1" s="60"/>
      <c r="P1" s="60"/>
      <c r="Q1" s="60"/>
      <c r="R1" s="60"/>
      <c r="S1" s="60"/>
      <c r="T1" s="60"/>
      <c r="U1" s="61"/>
      <c r="V1" s="57" t="s">
        <v>108</v>
      </c>
      <c r="W1" s="58"/>
    </row>
    <row r="2" spans="1:24" ht="36" customHeight="1" x14ac:dyDescent="0.25">
      <c r="A2" s="56"/>
      <c r="B2" s="56"/>
      <c r="C2" s="56"/>
      <c r="D2" s="56"/>
      <c r="E2" s="62"/>
      <c r="F2" s="63"/>
      <c r="G2" s="63"/>
      <c r="H2" s="63"/>
      <c r="I2" s="63"/>
      <c r="J2" s="63"/>
      <c r="K2" s="63"/>
      <c r="L2" s="63"/>
      <c r="M2" s="63"/>
      <c r="N2" s="63"/>
      <c r="O2" s="63"/>
      <c r="P2" s="63"/>
      <c r="Q2" s="63"/>
      <c r="R2" s="63"/>
      <c r="S2" s="63"/>
      <c r="T2" s="63"/>
      <c r="U2" s="64"/>
      <c r="V2" s="57" t="s">
        <v>106</v>
      </c>
      <c r="W2" s="58"/>
    </row>
    <row r="3" spans="1:24" ht="36" customHeight="1" x14ac:dyDescent="0.25">
      <c r="A3" s="56"/>
      <c r="B3" s="56"/>
      <c r="C3" s="56"/>
      <c r="D3" s="56"/>
      <c r="E3" s="65"/>
      <c r="F3" s="66"/>
      <c r="G3" s="66"/>
      <c r="H3" s="66"/>
      <c r="I3" s="66"/>
      <c r="J3" s="66"/>
      <c r="K3" s="66"/>
      <c r="L3" s="66"/>
      <c r="M3" s="66"/>
      <c r="N3" s="66"/>
      <c r="O3" s="66"/>
      <c r="P3" s="66"/>
      <c r="Q3" s="66"/>
      <c r="R3" s="66"/>
      <c r="S3" s="66"/>
      <c r="T3" s="66"/>
      <c r="U3" s="67"/>
      <c r="V3" s="57" t="s">
        <v>107</v>
      </c>
      <c r="W3" s="58"/>
    </row>
    <row r="4" spans="1:24" ht="19.5" customHeight="1" x14ac:dyDescent="0.55000000000000004">
      <c r="A4" s="69" t="s">
        <v>109</v>
      </c>
      <c r="B4" s="70"/>
      <c r="C4" s="70"/>
      <c r="D4" s="70"/>
      <c r="E4" s="70"/>
      <c r="F4" s="70"/>
      <c r="G4" s="70"/>
      <c r="H4" s="70"/>
      <c r="I4" s="70"/>
      <c r="J4" s="70"/>
      <c r="K4" s="70"/>
      <c r="L4" s="70"/>
      <c r="M4" s="70"/>
      <c r="N4" s="70"/>
      <c r="O4" s="70"/>
      <c r="P4" s="70"/>
      <c r="Q4" s="70"/>
      <c r="R4" s="70"/>
      <c r="S4" s="70"/>
      <c r="T4" s="70"/>
      <c r="U4" s="70"/>
      <c r="V4" s="70"/>
      <c r="W4" s="71"/>
    </row>
    <row r="5" spans="1:24" ht="27.75" customHeight="1" x14ac:dyDescent="0.25">
      <c r="A5" s="68" t="s">
        <v>110</v>
      </c>
      <c r="B5" s="68"/>
      <c r="C5" s="68"/>
      <c r="D5" s="68"/>
      <c r="E5" s="68"/>
      <c r="F5" s="68"/>
      <c r="G5" s="68"/>
      <c r="H5" s="68"/>
      <c r="I5" s="68"/>
      <c r="J5" s="68"/>
      <c r="K5" s="68"/>
      <c r="L5" s="68"/>
      <c r="M5" s="68"/>
      <c r="N5" s="68"/>
      <c r="O5" s="68"/>
      <c r="P5" s="68"/>
      <c r="Q5" s="68"/>
      <c r="R5" s="68"/>
      <c r="S5" s="68"/>
      <c r="T5" s="68"/>
      <c r="U5" s="68"/>
      <c r="V5" s="68"/>
      <c r="W5" s="68"/>
    </row>
    <row r="6" spans="1:24" ht="32.25" customHeight="1" x14ac:dyDescent="0.25">
      <c r="A6" s="92" t="s">
        <v>111</v>
      </c>
      <c r="B6" s="93"/>
      <c r="C6" s="93"/>
      <c r="D6" s="93"/>
      <c r="E6" s="93"/>
      <c r="F6" s="93"/>
      <c r="G6" s="93"/>
      <c r="H6" s="93"/>
      <c r="I6" s="93"/>
      <c r="J6" s="93"/>
      <c r="K6" s="93"/>
      <c r="L6" s="93"/>
      <c r="M6" s="93"/>
      <c r="N6" s="93"/>
      <c r="O6" s="93"/>
      <c r="P6" s="93"/>
      <c r="Q6" s="93"/>
      <c r="R6" s="93"/>
      <c r="S6" s="93"/>
      <c r="T6" s="93"/>
      <c r="U6" s="93"/>
      <c r="V6" s="93"/>
      <c r="W6" s="93"/>
    </row>
    <row r="7" spans="1:24" ht="21" thickBot="1" x14ac:dyDescent="0.6">
      <c r="A7" s="82"/>
      <c r="B7" s="82"/>
      <c r="C7" s="82"/>
      <c r="D7" s="82"/>
      <c r="E7" s="82"/>
      <c r="F7" s="82"/>
      <c r="G7" s="82"/>
      <c r="H7" s="82"/>
      <c r="I7" s="82"/>
      <c r="J7" s="82"/>
      <c r="K7" s="82"/>
      <c r="L7" s="82"/>
      <c r="M7" s="83"/>
      <c r="N7" s="84" t="s">
        <v>12</v>
      </c>
      <c r="O7" s="85"/>
      <c r="P7" s="85"/>
      <c r="Q7" s="86"/>
      <c r="R7" s="87"/>
      <c r="S7" s="88"/>
      <c r="T7" s="88"/>
      <c r="U7" s="89"/>
      <c r="V7" s="90" t="s">
        <v>16</v>
      </c>
      <c r="W7" s="91"/>
    </row>
    <row r="8" spans="1:24" s="2" customFormat="1" ht="170.25" customHeight="1" thickBot="1" x14ac:dyDescent="0.3">
      <c r="A8" s="26" t="s">
        <v>0</v>
      </c>
      <c r="B8" s="27" t="s">
        <v>1</v>
      </c>
      <c r="C8" s="27" t="s">
        <v>2</v>
      </c>
      <c r="D8" s="27" t="s">
        <v>3</v>
      </c>
      <c r="E8" s="27" t="s">
        <v>4</v>
      </c>
      <c r="F8" s="27" t="s">
        <v>5</v>
      </c>
      <c r="G8" s="27" t="s">
        <v>6</v>
      </c>
      <c r="H8" s="27" t="s">
        <v>7</v>
      </c>
      <c r="I8" s="27" t="s">
        <v>8</v>
      </c>
      <c r="J8" s="27" t="s">
        <v>9</v>
      </c>
      <c r="K8" s="27" t="s">
        <v>10</v>
      </c>
      <c r="L8" s="27" t="s">
        <v>11</v>
      </c>
      <c r="M8" s="27" t="s">
        <v>32</v>
      </c>
      <c r="N8" s="28" t="s">
        <v>7</v>
      </c>
      <c r="O8" s="28" t="s">
        <v>8</v>
      </c>
      <c r="P8" s="28" t="s">
        <v>9</v>
      </c>
      <c r="Q8" s="28" t="s">
        <v>10</v>
      </c>
      <c r="R8" s="28" t="s">
        <v>19</v>
      </c>
      <c r="S8" s="28" t="s">
        <v>13</v>
      </c>
      <c r="T8" s="28" t="s">
        <v>14</v>
      </c>
      <c r="U8" s="28" t="s">
        <v>15</v>
      </c>
      <c r="V8" s="28" t="s">
        <v>17</v>
      </c>
      <c r="W8" s="29" t="s">
        <v>18</v>
      </c>
    </row>
    <row r="9" spans="1:24" ht="148.5" customHeight="1" x14ac:dyDescent="0.25">
      <c r="A9" s="30">
        <v>1</v>
      </c>
      <c r="B9" s="31" t="s">
        <v>20</v>
      </c>
      <c r="C9" s="31" t="s">
        <v>22</v>
      </c>
      <c r="D9" s="31" t="s">
        <v>24</v>
      </c>
      <c r="E9" s="31" t="s">
        <v>28</v>
      </c>
      <c r="F9" s="32" t="s">
        <v>41</v>
      </c>
      <c r="G9" s="32" t="s">
        <v>33</v>
      </c>
      <c r="H9" s="33">
        <v>2</v>
      </c>
      <c r="I9" s="33">
        <v>2</v>
      </c>
      <c r="J9" s="34">
        <v>4</v>
      </c>
      <c r="K9" s="35" t="s">
        <v>31</v>
      </c>
      <c r="L9" s="35" t="s">
        <v>63</v>
      </c>
      <c r="M9" s="36" t="s">
        <v>42</v>
      </c>
      <c r="N9" s="33">
        <v>1</v>
      </c>
      <c r="O9" s="33">
        <v>1</v>
      </c>
      <c r="P9" s="33">
        <v>2</v>
      </c>
      <c r="Q9" s="33" t="s">
        <v>31</v>
      </c>
      <c r="R9" s="33" t="s">
        <v>34</v>
      </c>
      <c r="S9" s="33" t="s">
        <v>64</v>
      </c>
      <c r="T9" s="33" t="s">
        <v>35</v>
      </c>
      <c r="U9" s="33" t="s">
        <v>35</v>
      </c>
      <c r="V9" s="37" t="s">
        <v>44</v>
      </c>
      <c r="W9" s="38" t="s">
        <v>49</v>
      </c>
      <c r="X9" s="4"/>
    </row>
    <row r="10" spans="1:24" ht="114.75" customHeight="1" x14ac:dyDescent="0.25">
      <c r="A10" s="39">
        <v>2</v>
      </c>
      <c r="B10" s="40" t="s">
        <v>21</v>
      </c>
      <c r="C10" s="40" t="s">
        <v>22</v>
      </c>
      <c r="D10" s="40" t="s">
        <v>25</v>
      </c>
      <c r="E10" s="41" t="s">
        <v>28</v>
      </c>
      <c r="F10" s="42" t="s">
        <v>45</v>
      </c>
      <c r="G10" s="41" t="s">
        <v>46</v>
      </c>
      <c r="H10" s="43">
        <v>2</v>
      </c>
      <c r="I10" s="43">
        <v>2</v>
      </c>
      <c r="J10" s="43">
        <v>4</v>
      </c>
      <c r="K10" s="43" t="s">
        <v>31</v>
      </c>
      <c r="L10" s="43" t="s">
        <v>63</v>
      </c>
      <c r="M10" s="44" t="s">
        <v>47</v>
      </c>
      <c r="N10" s="43">
        <v>1</v>
      </c>
      <c r="O10" s="43">
        <v>1</v>
      </c>
      <c r="P10" s="43">
        <v>2</v>
      </c>
      <c r="Q10" s="43" t="s">
        <v>31</v>
      </c>
      <c r="R10" s="43" t="s">
        <v>39</v>
      </c>
      <c r="S10" s="43" t="s">
        <v>64</v>
      </c>
      <c r="T10" s="43" t="s">
        <v>35</v>
      </c>
      <c r="U10" s="43" t="s">
        <v>35</v>
      </c>
      <c r="V10" s="45" t="s">
        <v>98</v>
      </c>
      <c r="W10" s="46" t="s">
        <v>49</v>
      </c>
    </row>
    <row r="11" spans="1:24" ht="100.5" customHeight="1" x14ac:dyDescent="0.25">
      <c r="A11" s="39">
        <v>3</v>
      </c>
      <c r="B11" s="40" t="s">
        <v>20</v>
      </c>
      <c r="C11" s="40" t="s">
        <v>23</v>
      </c>
      <c r="D11" s="40" t="s">
        <v>25</v>
      </c>
      <c r="E11" s="40" t="s">
        <v>28</v>
      </c>
      <c r="F11" s="47" t="s">
        <v>61</v>
      </c>
      <c r="G11" s="48" t="s">
        <v>48</v>
      </c>
      <c r="H11" s="49">
        <v>2</v>
      </c>
      <c r="I11" s="49">
        <v>3</v>
      </c>
      <c r="J11" s="49">
        <v>5</v>
      </c>
      <c r="K11" s="49" t="s">
        <v>36</v>
      </c>
      <c r="L11" s="49" t="s">
        <v>38</v>
      </c>
      <c r="M11" s="47" t="s">
        <v>50</v>
      </c>
      <c r="N11" s="49">
        <v>1</v>
      </c>
      <c r="O11" s="49">
        <v>2</v>
      </c>
      <c r="P11" s="49">
        <v>3</v>
      </c>
      <c r="Q11" s="49" t="s">
        <v>31</v>
      </c>
      <c r="R11" s="49" t="s">
        <v>39</v>
      </c>
      <c r="S11" s="49" t="s">
        <v>38</v>
      </c>
      <c r="T11" s="49" t="s">
        <v>35</v>
      </c>
      <c r="U11" s="49" t="s">
        <v>35</v>
      </c>
      <c r="V11" s="40" t="s">
        <v>51</v>
      </c>
      <c r="W11" s="50" t="s">
        <v>49</v>
      </c>
    </row>
    <row r="12" spans="1:24" ht="100.5" customHeight="1" x14ac:dyDescent="0.25">
      <c r="A12" s="39">
        <v>4</v>
      </c>
      <c r="B12" s="40" t="s">
        <v>21</v>
      </c>
      <c r="C12" s="40" t="s">
        <v>23</v>
      </c>
      <c r="D12" s="40" t="s">
        <v>25</v>
      </c>
      <c r="E12" s="40" t="s">
        <v>28</v>
      </c>
      <c r="F12" s="47" t="s">
        <v>102</v>
      </c>
      <c r="G12" s="47" t="s">
        <v>103</v>
      </c>
      <c r="H12" s="49">
        <v>2</v>
      </c>
      <c r="I12" s="49">
        <v>3</v>
      </c>
      <c r="J12" s="49">
        <v>5</v>
      </c>
      <c r="K12" s="49" t="s">
        <v>36</v>
      </c>
      <c r="L12" s="49" t="s">
        <v>38</v>
      </c>
      <c r="M12" s="47" t="s">
        <v>50</v>
      </c>
      <c r="N12" s="49">
        <v>1</v>
      </c>
      <c r="O12" s="49">
        <v>2</v>
      </c>
      <c r="P12" s="49">
        <v>3</v>
      </c>
      <c r="Q12" s="49" t="s">
        <v>31</v>
      </c>
      <c r="R12" s="49" t="s">
        <v>39</v>
      </c>
      <c r="S12" s="49" t="s">
        <v>38</v>
      </c>
      <c r="T12" s="49" t="s">
        <v>35</v>
      </c>
      <c r="U12" s="49" t="s">
        <v>35</v>
      </c>
      <c r="V12" s="40" t="s">
        <v>51</v>
      </c>
      <c r="W12" s="50" t="s">
        <v>49</v>
      </c>
    </row>
    <row r="13" spans="1:24" ht="117" customHeight="1" x14ac:dyDescent="0.25">
      <c r="A13" s="39">
        <v>5</v>
      </c>
      <c r="B13" s="40" t="s">
        <v>21</v>
      </c>
      <c r="C13" s="40" t="s">
        <v>23</v>
      </c>
      <c r="D13" s="40" t="s">
        <v>25</v>
      </c>
      <c r="E13" s="40" t="s">
        <v>27</v>
      </c>
      <c r="F13" s="51" t="s">
        <v>62</v>
      </c>
      <c r="G13" s="47" t="s">
        <v>103</v>
      </c>
      <c r="H13" s="52">
        <v>3</v>
      </c>
      <c r="I13" s="52">
        <v>3</v>
      </c>
      <c r="J13" s="52">
        <v>6</v>
      </c>
      <c r="K13" s="52" t="s">
        <v>40</v>
      </c>
      <c r="L13" s="49" t="s">
        <v>63</v>
      </c>
      <c r="M13" s="47" t="s">
        <v>43</v>
      </c>
      <c r="N13" s="52">
        <v>2</v>
      </c>
      <c r="O13" s="52">
        <v>2</v>
      </c>
      <c r="P13" s="52">
        <v>4</v>
      </c>
      <c r="Q13" s="52" t="s">
        <v>31</v>
      </c>
      <c r="R13" s="52" t="s">
        <v>39</v>
      </c>
      <c r="S13" s="52" t="s">
        <v>63</v>
      </c>
      <c r="T13" s="52" t="s">
        <v>35</v>
      </c>
      <c r="U13" s="52" t="s">
        <v>35</v>
      </c>
      <c r="V13" s="47" t="s">
        <v>66</v>
      </c>
      <c r="W13" s="50" t="s">
        <v>49</v>
      </c>
    </row>
    <row r="14" spans="1:24" ht="100.5" customHeight="1" x14ac:dyDescent="0.25">
      <c r="A14" s="39">
        <v>6</v>
      </c>
      <c r="B14" s="40" t="s">
        <v>21</v>
      </c>
      <c r="C14" s="40" t="s">
        <v>23</v>
      </c>
      <c r="D14" s="40" t="s">
        <v>25</v>
      </c>
      <c r="E14" s="40" t="s">
        <v>30</v>
      </c>
      <c r="F14" s="47" t="s">
        <v>37</v>
      </c>
      <c r="G14" s="47" t="s">
        <v>52</v>
      </c>
      <c r="H14" s="49">
        <v>2</v>
      </c>
      <c r="I14" s="49">
        <v>2</v>
      </c>
      <c r="J14" s="49">
        <v>4</v>
      </c>
      <c r="K14" s="49" t="s">
        <v>31</v>
      </c>
      <c r="L14" s="49" t="s">
        <v>65</v>
      </c>
      <c r="M14" s="53" t="s">
        <v>53</v>
      </c>
      <c r="N14" s="49">
        <v>2</v>
      </c>
      <c r="O14" s="49">
        <v>2</v>
      </c>
      <c r="P14" s="49">
        <v>4</v>
      </c>
      <c r="Q14" s="49" t="s">
        <v>31</v>
      </c>
      <c r="R14" s="49" t="s">
        <v>39</v>
      </c>
      <c r="S14" s="49" t="s">
        <v>65</v>
      </c>
      <c r="T14" s="49" t="s">
        <v>35</v>
      </c>
      <c r="U14" s="49" t="s">
        <v>35</v>
      </c>
      <c r="V14" s="53" t="s">
        <v>54</v>
      </c>
      <c r="W14" s="50" t="s">
        <v>49</v>
      </c>
    </row>
    <row r="15" spans="1:24" ht="150.75" customHeight="1" x14ac:dyDescent="0.25">
      <c r="A15" s="39">
        <v>7</v>
      </c>
      <c r="B15" s="40" t="s">
        <v>21</v>
      </c>
      <c r="C15" s="40" t="s">
        <v>23</v>
      </c>
      <c r="D15" s="40" t="s">
        <v>25</v>
      </c>
      <c r="E15" s="40" t="s">
        <v>26</v>
      </c>
      <c r="F15" s="47" t="s">
        <v>57</v>
      </c>
      <c r="G15" s="47" t="s">
        <v>58</v>
      </c>
      <c r="H15" s="49">
        <v>2</v>
      </c>
      <c r="I15" s="49">
        <v>2</v>
      </c>
      <c r="J15" s="49">
        <v>4</v>
      </c>
      <c r="K15" s="49" t="s">
        <v>31</v>
      </c>
      <c r="L15" s="49" t="s">
        <v>38</v>
      </c>
      <c r="M15" s="53" t="s">
        <v>59</v>
      </c>
      <c r="N15" s="49">
        <v>1</v>
      </c>
      <c r="O15" s="49">
        <v>1</v>
      </c>
      <c r="P15" s="49">
        <v>2</v>
      </c>
      <c r="Q15" s="49" t="s">
        <v>31</v>
      </c>
      <c r="R15" s="49" t="s">
        <v>34</v>
      </c>
      <c r="S15" s="40" t="s">
        <v>38</v>
      </c>
      <c r="T15" s="49" t="s">
        <v>35</v>
      </c>
      <c r="U15" s="49" t="s">
        <v>35</v>
      </c>
      <c r="V15" s="53" t="s">
        <v>60</v>
      </c>
      <c r="W15" s="50" t="s">
        <v>49</v>
      </c>
    </row>
    <row r="16" spans="1:24" ht="183.75" customHeight="1" thickBot="1" x14ac:dyDescent="0.3">
      <c r="A16" s="54">
        <v>8</v>
      </c>
      <c r="B16" s="55" t="s">
        <v>21</v>
      </c>
      <c r="C16" s="55" t="s">
        <v>23</v>
      </c>
      <c r="D16" s="55" t="s">
        <v>25</v>
      </c>
      <c r="E16" s="55" t="s">
        <v>29</v>
      </c>
      <c r="F16" s="47" t="s">
        <v>56</v>
      </c>
      <c r="G16" s="47" t="s">
        <v>55</v>
      </c>
      <c r="H16" s="49">
        <v>4</v>
      </c>
      <c r="I16" s="49">
        <v>4</v>
      </c>
      <c r="J16" s="49">
        <v>8</v>
      </c>
      <c r="K16" s="49" t="s">
        <v>99</v>
      </c>
      <c r="L16" s="49" t="s">
        <v>38</v>
      </c>
      <c r="M16" s="53" t="s">
        <v>100</v>
      </c>
      <c r="N16" s="49">
        <v>2</v>
      </c>
      <c r="O16" s="49">
        <v>2</v>
      </c>
      <c r="P16" s="49">
        <v>4</v>
      </c>
      <c r="Q16" s="49" t="s">
        <v>31</v>
      </c>
      <c r="R16" s="49" t="s">
        <v>39</v>
      </c>
      <c r="S16" s="40" t="s">
        <v>38</v>
      </c>
      <c r="T16" s="49" t="s">
        <v>35</v>
      </c>
      <c r="U16" s="49" t="s">
        <v>35</v>
      </c>
      <c r="V16" s="53" t="s">
        <v>101</v>
      </c>
      <c r="W16" s="50" t="s">
        <v>104</v>
      </c>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row r="24" spans="1:1" x14ac:dyDescent="0.25">
      <c r="A24" s="2"/>
    </row>
    <row r="25" spans="1:1" x14ac:dyDescent="0.25">
      <c r="A25" s="2"/>
    </row>
    <row r="26" spans="1:1" x14ac:dyDescent="0.25">
      <c r="A26" s="2"/>
    </row>
    <row r="27" spans="1:1" x14ac:dyDescent="0.25">
      <c r="A27" s="2"/>
    </row>
    <row r="28" spans="1:1" x14ac:dyDescent="0.25">
      <c r="A28" s="2"/>
    </row>
    <row r="29" spans="1:1" x14ac:dyDescent="0.25">
      <c r="A29" s="2"/>
    </row>
    <row r="30" spans="1:1" x14ac:dyDescent="0.25">
      <c r="A30" s="2"/>
    </row>
    <row r="31" spans="1:1" x14ac:dyDescent="0.25">
      <c r="A31" s="2"/>
    </row>
    <row r="32" spans="1:1" x14ac:dyDescent="0.25">
      <c r="A32" s="2"/>
    </row>
    <row r="33" spans="1:1" x14ac:dyDescent="0.25">
      <c r="A33" s="2"/>
    </row>
    <row r="34" spans="1:1" x14ac:dyDescent="0.25">
      <c r="A34" s="2"/>
    </row>
    <row r="35" spans="1:1" x14ac:dyDescent="0.25">
      <c r="A35" s="2"/>
    </row>
    <row r="36" spans="1:1" x14ac:dyDescent="0.25">
      <c r="A36" s="2"/>
    </row>
    <row r="37" spans="1:1" x14ac:dyDescent="0.25">
      <c r="A37" s="2"/>
    </row>
    <row r="38" spans="1:1" x14ac:dyDescent="0.25">
      <c r="A38" s="2"/>
    </row>
    <row r="39" spans="1:1" x14ac:dyDescent="0.25">
      <c r="A39" s="2"/>
    </row>
    <row r="40" spans="1:1" x14ac:dyDescent="0.25">
      <c r="A40" s="2"/>
    </row>
    <row r="41" spans="1:1" x14ac:dyDescent="0.25">
      <c r="A41" s="2"/>
    </row>
    <row r="42" spans="1:1" x14ac:dyDescent="0.25">
      <c r="A42" s="2"/>
    </row>
    <row r="43" spans="1:1" x14ac:dyDescent="0.25">
      <c r="A43" s="2"/>
    </row>
    <row r="44" spans="1:1" x14ac:dyDescent="0.25">
      <c r="A44" s="2"/>
    </row>
    <row r="45" spans="1:1" x14ac:dyDescent="0.25">
      <c r="A45" s="2"/>
    </row>
    <row r="46" spans="1:1" x14ac:dyDescent="0.25">
      <c r="A46" s="2"/>
    </row>
    <row r="47" spans="1:1" x14ac:dyDescent="0.25">
      <c r="A47" s="2"/>
    </row>
    <row r="48" spans="1:1"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sheetData>
  <mergeCells count="10">
    <mergeCell ref="N7:Q7"/>
    <mergeCell ref="V7:W7"/>
    <mergeCell ref="A5:W5"/>
    <mergeCell ref="A4:W4"/>
    <mergeCell ref="A6:W6"/>
    <mergeCell ref="A1:D3"/>
    <mergeCell ref="V1:W1"/>
    <mergeCell ref="V2:W2"/>
    <mergeCell ref="V3:W3"/>
    <mergeCell ref="E1:U3"/>
  </mergeCells>
  <dataValidations count="4">
    <dataValidation type="list" allowBlank="1" showInputMessage="1" showErrorMessage="1" sqref="B9:B16" xr:uid="{00000000-0002-0000-0000-000000000000}">
      <formula1>$C$18:$C$19</formula1>
    </dataValidation>
    <dataValidation type="list" allowBlank="1" showInputMessage="1" showErrorMessage="1" sqref="C9:C16" xr:uid="{00000000-0002-0000-0000-000001000000}">
      <formula1>$C$22:$C$23</formula1>
    </dataValidation>
    <dataValidation type="list" allowBlank="1" showInputMessage="1" showErrorMessage="1" sqref="D9:D16" xr:uid="{00000000-0002-0000-0000-000002000000}">
      <formula1>$C$25:$C$28</formula1>
    </dataValidation>
    <dataValidation type="list" allowBlank="1" showInputMessage="1" showErrorMessage="1" sqref="E9:E16" xr:uid="{00000000-0002-0000-0000-000003000000}">
      <formula1>$C$30:$C$37</formula1>
    </dataValidation>
  </dataValidations>
  <pageMargins left="0.7" right="0.7" top="0.75" bottom="0.75" header="0.3" footer="0.3"/>
  <pageSetup scale="37" orientation="landscape" verticalDpi="4294967295" r:id="rId1"/>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9"/>
  <sheetViews>
    <sheetView workbookViewId="0">
      <selection activeCell="G8" sqref="G8"/>
    </sheetView>
  </sheetViews>
  <sheetFormatPr baseColWidth="10" defaultRowHeight="15.75" x14ac:dyDescent="0.25"/>
  <cols>
    <col min="1" max="1" width="5.85546875" style="1" customWidth="1"/>
    <col min="2" max="2" width="27.85546875" style="1" customWidth="1"/>
    <col min="3" max="3" width="18.85546875" style="1" customWidth="1"/>
    <col min="4" max="16384" width="11.42578125" style="1"/>
  </cols>
  <sheetData>
    <row r="3" spans="1:3" ht="21.75" customHeight="1" thickBot="1" x14ac:dyDescent="0.3">
      <c r="B3" s="72" t="s">
        <v>67</v>
      </c>
      <c r="C3" s="72"/>
    </row>
    <row r="4" spans="1:3" ht="24.75" customHeight="1" thickBot="1" x14ac:dyDescent="0.3">
      <c r="B4" s="21" t="s">
        <v>10</v>
      </c>
      <c r="C4" s="22" t="s">
        <v>68</v>
      </c>
    </row>
    <row r="5" spans="1:3" ht="30.75" customHeight="1" x14ac:dyDescent="0.25">
      <c r="A5" s="73" t="s">
        <v>7</v>
      </c>
      <c r="B5" s="3" t="s">
        <v>69</v>
      </c>
      <c r="C5" s="23">
        <v>1</v>
      </c>
    </row>
    <row r="6" spans="1:3" ht="31.5" x14ac:dyDescent="0.25">
      <c r="A6" s="74"/>
      <c r="B6" s="5" t="s">
        <v>70</v>
      </c>
      <c r="C6" s="24">
        <v>2</v>
      </c>
    </row>
    <row r="7" spans="1:3" ht="31.5" x14ac:dyDescent="0.25">
      <c r="A7" s="74"/>
      <c r="B7" s="5" t="s">
        <v>71</v>
      </c>
      <c r="C7" s="24">
        <v>3</v>
      </c>
    </row>
    <row r="8" spans="1:3" ht="31.5" x14ac:dyDescent="0.25">
      <c r="A8" s="74"/>
      <c r="B8" s="5" t="s">
        <v>72</v>
      </c>
      <c r="C8" s="24">
        <v>4</v>
      </c>
    </row>
    <row r="9" spans="1:3" ht="32.25" thickBot="1" x14ac:dyDescent="0.3">
      <c r="A9" s="75"/>
      <c r="B9" s="7" t="s">
        <v>73</v>
      </c>
      <c r="C9" s="25">
        <v>5</v>
      </c>
    </row>
  </sheetData>
  <mergeCells count="2">
    <mergeCell ref="B3:C3"/>
    <mergeCell ref="A5:A9"/>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22"/>
  <sheetViews>
    <sheetView view="pageBreakPreview" topLeftCell="A7" zoomScale="60" workbookViewId="0">
      <selection activeCell="C12" sqref="C12"/>
    </sheetView>
  </sheetViews>
  <sheetFormatPr baseColWidth="10" defaultColWidth="10.85546875" defaultRowHeight="15.75" x14ac:dyDescent="0.25"/>
  <cols>
    <col min="1" max="1" width="5.85546875" style="1" customWidth="1"/>
    <col min="2" max="2" width="27.85546875" style="1" customWidth="1"/>
    <col min="3" max="3" width="22" style="1" customWidth="1"/>
    <col min="4" max="4" width="18.140625" style="1" customWidth="1"/>
    <col min="5" max="5" width="19.140625" style="1" customWidth="1"/>
    <col min="6" max="6" width="20.140625" style="1" customWidth="1"/>
    <col min="7" max="7" width="19.42578125" style="1" customWidth="1"/>
    <col min="8" max="8" width="22.28515625" style="1" customWidth="1"/>
    <col min="9" max="16384" width="10.85546875" style="1"/>
  </cols>
  <sheetData>
    <row r="2" spans="1:8" x14ac:dyDescent="0.25">
      <c r="B2" s="77" t="s">
        <v>9</v>
      </c>
      <c r="C2" s="77"/>
      <c r="D2" s="77"/>
      <c r="E2" s="77"/>
      <c r="F2" s="77"/>
      <c r="G2" s="77"/>
      <c r="H2" s="77"/>
    </row>
    <row r="4" spans="1:8" x14ac:dyDescent="0.25">
      <c r="B4" s="76" t="s">
        <v>8</v>
      </c>
      <c r="C4" s="76"/>
      <c r="D4" s="76"/>
      <c r="E4" s="76"/>
      <c r="F4" s="76"/>
      <c r="G4" s="76"/>
      <c r="H4" s="76"/>
    </row>
    <row r="5" spans="1:8" ht="126" x14ac:dyDescent="0.25">
      <c r="B5" s="78" t="s">
        <v>97</v>
      </c>
      <c r="C5" s="78"/>
      <c r="D5" s="6" t="s">
        <v>96</v>
      </c>
      <c r="E5" s="6" t="s">
        <v>95</v>
      </c>
      <c r="F5" s="6" t="s">
        <v>94</v>
      </c>
      <c r="G5" s="6" t="s">
        <v>93</v>
      </c>
      <c r="H5" s="6" t="s">
        <v>92</v>
      </c>
    </row>
    <row r="6" spans="1:8" ht="64.5" customHeight="1" thickBot="1" x14ac:dyDescent="0.3">
      <c r="B6" s="79" t="s">
        <v>91</v>
      </c>
      <c r="C6" s="79"/>
      <c r="D6" s="6" t="s">
        <v>90</v>
      </c>
      <c r="E6" s="6" t="s">
        <v>89</v>
      </c>
      <c r="F6" s="6" t="s">
        <v>88</v>
      </c>
      <c r="G6" s="6" t="s">
        <v>87</v>
      </c>
      <c r="H6" s="6" t="s">
        <v>86</v>
      </c>
    </row>
    <row r="7" spans="1:8" ht="23.25" customHeight="1" thickBot="1" x14ac:dyDescent="0.3">
      <c r="B7" s="80" t="s">
        <v>10</v>
      </c>
      <c r="C7" s="80" t="s">
        <v>68</v>
      </c>
      <c r="D7" s="8" t="s">
        <v>85</v>
      </c>
      <c r="E7" s="8" t="s">
        <v>84</v>
      </c>
      <c r="F7" s="8" t="s">
        <v>83</v>
      </c>
      <c r="G7" s="8" t="s">
        <v>82</v>
      </c>
      <c r="H7" s="8" t="s">
        <v>81</v>
      </c>
    </row>
    <row r="8" spans="1:8" ht="24.75" customHeight="1" thickBot="1" x14ac:dyDescent="0.3">
      <c r="B8" s="81"/>
      <c r="C8" s="81"/>
      <c r="D8" s="9">
        <v>1</v>
      </c>
      <c r="E8" s="10">
        <v>2</v>
      </c>
      <c r="F8" s="10">
        <v>3</v>
      </c>
      <c r="G8" s="10">
        <v>4</v>
      </c>
      <c r="H8" s="11">
        <v>5</v>
      </c>
    </row>
    <row r="9" spans="1:8" ht="30.75" customHeight="1" x14ac:dyDescent="0.25">
      <c r="A9" s="73" t="s">
        <v>7</v>
      </c>
      <c r="B9" s="3" t="s">
        <v>69</v>
      </c>
      <c r="C9" s="12">
        <v>1</v>
      </c>
      <c r="D9" s="6">
        <f>D8+C9</f>
        <v>2</v>
      </c>
      <c r="E9" s="6">
        <f>E8+C9</f>
        <v>3</v>
      </c>
      <c r="F9" s="6">
        <f>+F8+C9</f>
        <v>4</v>
      </c>
      <c r="G9" s="6">
        <f>+G8+C9</f>
        <v>5</v>
      </c>
      <c r="H9" s="6">
        <f>+H8+C9</f>
        <v>6</v>
      </c>
    </row>
    <row r="10" spans="1:8" ht="31.5" x14ac:dyDescent="0.25">
      <c r="A10" s="74"/>
      <c r="B10" s="5" t="s">
        <v>70</v>
      </c>
      <c r="C10" s="13">
        <v>2</v>
      </c>
      <c r="D10" s="6">
        <f>D8+C10</f>
        <v>3</v>
      </c>
      <c r="E10" s="6">
        <f>+E8+C10</f>
        <v>4</v>
      </c>
      <c r="F10" s="6">
        <f>+F8+C10</f>
        <v>5</v>
      </c>
      <c r="G10" s="6">
        <f>+G8+C10</f>
        <v>6</v>
      </c>
      <c r="H10" s="6">
        <f>+H8+C10</f>
        <v>7</v>
      </c>
    </row>
    <row r="11" spans="1:8" ht="31.5" x14ac:dyDescent="0.25">
      <c r="A11" s="74"/>
      <c r="B11" s="5" t="s">
        <v>71</v>
      </c>
      <c r="C11" s="13">
        <v>3</v>
      </c>
      <c r="D11" s="6">
        <f>+D8+C11</f>
        <v>4</v>
      </c>
      <c r="E11" s="6">
        <f>+E8+C11</f>
        <v>5</v>
      </c>
      <c r="F11" s="6">
        <f>+F8+C11</f>
        <v>6</v>
      </c>
      <c r="G11" s="6">
        <f>+G8+C11</f>
        <v>7</v>
      </c>
      <c r="H11" s="6">
        <f>+H8+C11</f>
        <v>8</v>
      </c>
    </row>
    <row r="12" spans="1:8" ht="31.5" x14ac:dyDescent="0.25">
      <c r="A12" s="74"/>
      <c r="B12" s="5" t="s">
        <v>72</v>
      </c>
      <c r="C12" s="13">
        <v>4</v>
      </c>
      <c r="D12" s="6">
        <f>+D8+C12</f>
        <v>5</v>
      </c>
      <c r="E12" s="6">
        <f>+E8+C12</f>
        <v>6</v>
      </c>
      <c r="F12" s="6">
        <f>+F8+C12</f>
        <v>7</v>
      </c>
      <c r="G12" s="6">
        <f>+C12+G8</f>
        <v>8</v>
      </c>
      <c r="H12" s="6">
        <f>+H8+C12</f>
        <v>9</v>
      </c>
    </row>
    <row r="13" spans="1:8" ht="32.25" thickBot="1" x14ac:dyDescent="0.3">
      <c r="A13" s="75"/>
      <c r="B13" s="7" t="s">
        <v>73</v>
      </c>
      <c r="C13" s="14">
        <v>5</v>
      </c>
      <c r="D13" s="6">
        <f>+D8+C13</f>
        <v>6</v>
      </c>
      <c r="E13" s="6">
        <f>+C13+E8</f>
        <v>7</v>
      </c>
      <c r="F13" s="6">
        <f>+C13+F8</f>
        <v>8</v>
      </c>
      <c r="G13" s="6">
        <f>+C13+G8</f>
        <v>9</v>
      </c>
      <c r="H13" s="6">
        <f>+C13+H8</f>
        <v>10</v>
      </c>
    </row>
    <row r="17" spans="2:3" ht="16.5" thickBot="1" x14ac:dyDescent="0.3"/>
    <row r="18" spans="2:3" ht="33" customHeight="1" thickBot="1" x14ac:dyDescent="0.3">
      <c r="B18" s="15" t="s">
        <v>9</v>
      </c>
      <c r="C18" s="16" t="s">
        <v>10</v>
      </c>
    </row>
    <row r="19" spans="2:3" x14ac:dyDescent="0.25">
      <c r="B19" s="17" t="s">
        <v>80</v>
      </c>
      <c r="C19" s="18" t="s">
        <v>79</v>
      </c>
    </row>
    <row r="20" spans="2:3" x14ac:dyDescent="0.25">
      <c r="B20" s="5" t="s">
        <v>78</v>
      </c>
      <c r="C20" s="19" t="s">
        <v>77</v>
      </c>
    </row>
    <row r="21" spans="2:3" x14ac:dyDescent="0.25">
      <c r="B21" s="5">
        <v>5</v>
      </c>
      <c r="C21" s="19" t="s">
        <v>76</v>
      </c>
    </row>
    <row r="22" spans="2:3" ht="16.5" thickBot="1" x14ac:dyDescent="0.3">
      <c r="B22" s="7" t="s">
        <v>75</v>
      </c>
      <c r="C22" s="20" t="s">
        <v>74</v>
      </c>
    </row>
  </sheetData>
  <mergeCells count="7">
    <mergeCell ref="B4:H4"/>
    <mergeCell ref="B2:H2"/>
    <mergeCell ref="A9:A13"/>
    <mergeCell ref="B5:C5"/>
    <mergeCell ref="B6:C6"/>
    <mergeCell ref="B7:B8"/>
    <mergeCell ref="C7:C8"/>
  </mergeCells>
  <pageMargins left="0.7" right="0.7" top="0.75" bottom="0.75" header="0.3" footer="0.3"/>
  <pageSetup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6F953680E4E2B4FA9DA3B3A6AB0F559" ma:contentTypeVersion="12" ma:contentTypeDescription="Create a new document." ma:contentTypeScope="" ma:versionID="f6aa1dcdc8e668a6c40f20cc8289ba39">
  <xsd:schema xmlns:xsd="http://www.w3.org/2001/XMLSchema" xmlns:xs="http://www.w3.org/2001/XMLSchema" xmlns:p="http://schemas.microsoft.com/office/2006/metadata/properties" xmlns:ns2="331530d5-40a4-4117-92d5-57b823c009ea" xmlns:ns3="1138fbdd-193a-43b3-9ee8-3c13c626fa35" targetNamespace="http://schemas.microsoft.com/office/2006/metadata/properties" ma:root="true" ma:fieldsID="fe8e36eefe8ed1bf42edb40836ca1bf3" ns2:_="" ns3:_="">
    <xsd:import namespace="331530d5-40a4-4117-92d5-57b823c009ea"/>
    <xsd:import namespace="1138fbdd-193a-43b3-9ee8-3c13c626fa3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1530d5-40a4-4117-92d5-57b823c009e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38fbdd-193a-43b3-9ee8-3c13c626fa3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E3A98B-EF8B-4F4E-9AC0-2274E251C94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EF645B9-8968-48EC-8B62-AD6715F895A3}">
  <ds:schemaRefs>
    <ds:schemaRef ds:uri="http://schemas.microsoft.com/sharepoint/v3/contenttype/forms"/>
  </ds:schemaRefs>
</ds:datastoreItem>
</file>

<file path=customXml/itemProps3.xml><?xml version="1.0" encoding="utf-8"?>
<ds:datastoreItem xmlns:ds="http://schemas.openxmlformats.org/officeDocument/2006/customXml" ds:itemID="{06EF124C-8CA1-47EC-A8FE-CB64396DD4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1530d5-40a4-4117-92d5-57b823c009ea"/>
    <ds:schemaRef ds:uri="1138fbdd-193a-43b3-9ee8-3c13c626fa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MATRIZ DE RIESGOS</vt:lpstr>
      <vt:lpstr>Evaluación y Calificación</vt:lpstr>
      <vt:lpstr>Categorización del Riesgo</vt:lpstr>
      <vt:lpstr>'Categorización del Riesgo'!Área_de_impresión</vt:lpstr>
      <vt:lpstr>'MATRIZ DE RIESGOS'!Área_de_impresión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Angela Gonzalez Gómez</dc:creator>
  <cp:lastModifiedBy>HOME</cp:lastModifiedBy>
  <cp:lastPrinted>2016-05-04T13:20:32Z</cp:lastPrinted>
  <dcterms:created xsi:type="dcterms:W3CDTF">2014-01-27T20:40:23Z</dcterms:created>
  <dcterms:modified xsi:type="dcterms:W3CDTF">2021-11-10T14:13:26Z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0x01010056F953680E4E2B4FA9DA3B3A6AB0F559</vt:lpwstr>
  </property>
</Properties>
</file>